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VP&amp;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JetBrains Mono"/>
      <b val="1"/>
      <color rgb="00F78F1E"/>
      <sz val="10"/>
    </font>
    <font>
      <name val="Geist"/>
      <b val="1"/>
      <color rgb="001A1714"/>
      <sz val="22"/>
    </font>
    <font>
      <name val="JetBrains Mono"/>
      <b val="1"/>
      <color rgb="007A6F64"/>
      <sz val="8"/>
    </font>
    <font>
      <name val="JetBrains Mono"/>
      <b val="1"/>
      <color rgb="001A1714"/>
      <sz val="11"/>
    </font>
    <font>
      <name val="Geist"/>
      <i val="1"/>
      <color rgb="007A6F64"/>
      <sz val="9"/>
    </font>
    <font>
      <name val="JetBrains Mono"/>
      <b val="1"/>
      <color rgb="00FFFFFF"/>
      <sz val="8.5"/>
    </font>
    <font>
      <name val="Geist"/>
      <color rgb="001A1714"/>
      <sz val="10"/>
    </font>
    <font>
      <name val="JetBrains Mono"/>
      <b val="1"/>
      <color rgb="00B85C12"/>
      <sz val="9"/>
    </font>
    <font>
      <name val="Geist"/>
      <b val="1"/>
      <color rgb="00B85C12"/>
      <sz val="10"/>
    </font>
    <font>
      <name val="Geist"/>
      <color rgb="007A6F64"/>
      <sz val="9"/>
    </font>
  </fonts>
  <fills count="4">
    <fill>
      <patternFill/>
    </fill>
    <fill>
      <patternFill patternType="gray125"/>
    </fill>
    <fill>
      <patternFill patternType="solid">
        <fgColor rgb="001A1714"/>
      </patternFill>
    </fill>
    <fill>
      <patternFill patternType="solid">
        <fgColor rgb="00FBE1C0"/>
      </patternFill>
    </fill>
  </fills>
  <borders count="4">
    <border>
      <left/>
      <right/>
      <top/>
      <bottom/>
      <diagonal/>
    </border>
    <border>
      <bottom style="medium">
        <color rgb="001A1714"/>
      </bottom>
    </border>
    <border>
      <left style="thin">
        <color rgb="00D9CFC0"/>
      </left>
      <right style="thin">
        <color rgb="00D9CFC0"/>
      </right>
      <top style="thin">
        <color rgb="001A1714"/>
      </top>
      <bottom style="thin">
        <color rgb="001A1714"/>
      </bottom>
    </border>
    <border>
      <left style="thin">
        <color rgb="00C4B8A4"/>
      </left>
      <right style="thin">
        <color rgb="00C4B8A4"/>
      </right>
      <top style="thin">
        <color rgb="00C4B8A4"/>
      </top>
      <bottom style="thin">
        <color rgb="00C4B8A4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right" vertical="bottom"/>
    </xf>
    <xf numFmtId="0" fontId="4" fillId="0" borderId="0" applyAlignment="1" pivotButton="0" quotePrefix="0" xfId="0">
      <alignment horizontal="right" vertical="top"/>
    </xf>
    <xf numFmtId="0" fontId="5" fillId="0" borderId="0" applyAlignment="1" pivotButton="0" quotePrefix="0" xfId="0">
      <alignment horizontal="left" vertical="center" wrapText="1"/>
    </xf>
    <xf numFmtId="0" fontId="0" fillId="0" borderId="1" pivotButton="0" quotePrefix="0" xfId="0"/>
    <xf numFmtId="0" fontId="6" fillId="2" borderId="2" applyAlignment="1" pivotButton="0" quotePrefix="0" xfId="0">
      <alignment horizontal="center" vertical="center" wrapText="1"/>
    </xf>
    <xf numFmtId="0" fontId="7" fillId="3" borderId="3" applyAlignment="1" pivotButton="0" quotePrefix="0" xfId="0">
      <alignment horizontal="center" vertical="top"/>
    </xf>
    <xf numFmtId="0" fontId="7" fillId="3" borderId="3" applyAlignment="1" pivotButton="0" quotePrefix="0" xfId="0">
      <alignment horizontal="left" vertical="top" wrapText="1"/>
    </xf>
    <xf numFmtId="0" fontId="7" fillId="3" borderId="3" applyAlignment="1" pivotButton="0" quotePrefix="0" xfId="0">
      <alignment horizontal="left" vertical="top"/>
    </xf>
    <xf numFmtId="0" fontId="8" fillId="3" borderId="0" pivotButton="0" quotePrefix="0" xfId="0"/>
    <xf numFmtId="0" fontId="0" fillId="3" borderId="0" pivotButton="0" quotePrefix="0" xfId="0"/>
    <xf numFmtId="0" fontId="7" fillId="0" borderId="0" pivotButton="0" quotePrefix="0" xfId="0"/>
    <xf numFmtId="1" fontId="9" fillId="0" borderId="0" applyAlignment="1" pivotButton="0" quotePrefix="0" xfId="0">
      <alignment horizontal="center"/>
    </xf>
    <xf numFmtId="9" fontId="9" fillId="0" borderId="0" applyAlignment="1" pivotButton="0" quotePrefix="0" xfId="0">
      <alignment horizontal="center"/>
    </xf>
    <xf numFmtId="0" fontId="10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4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0" customWidth="1" min="1" max="1"/>
    <col width="28" customWidth="1" min="2" max="2"/>
    <col width="14" customWidth="1" min="3" max="3"/>
    <col width="26" customWidth="1" min="4" max="4"/>
    <col width="8" customWidth="1" min="5" max="5"/>
    <col width="8" customWidth="1" min="6" max="6"/>
    <col width="9" customWidth="1" min="7" max="7"/>
    <col width="22" customWidth="1" min="8" max="8"/>
  </cols>
  <sheetData>
    <row r="1" ht="18" customHeight="1">
      <c r="A1" s="1" t="inlineStr">
        <is>
          <t>IDEAMBOX</t>
        </is>
      </c>
    </row>
    <row r="2" ht="6" customHeight="1"/>
    <row r="3" ht="22" customHeight="1">
      <c r="A3" s="2" t="inlineStr">
        <is>
          <t>DVP&amp;R / test matrix</t>
        </is>
      </c>
      <c r="G3" s="3" t="inlineStr">
        <is>
          <t>DOCUMENT</t>
        </is>
      </c>
    </row>
    <row r="4" ht="14" customHeight="1">
      <c r="G4" s="4" t="inlineStr">
        <is>
          <t>IDB-DVP-052</t>
        </is>
      </c>
    </row>
    <row r="5" ht="24" customHeight="1">
      <c r="A5" s="5" t="inlineStr">
        <is>
          <t>Design Verification Plan &amp; Report. One row per requirement → how it's verified, acceptance, phase and result. Pass/Fail counts update live.</t>
        </is>
      </c>
    </row>
    <row r="6" ht="4" customHeight="1">
      <c r="A6" s="6" t="inlineStr"/>
      <c r="B6" s="6" t="inlineStr"/>
      <c r="C6" s="6" t="inlineStr"/>
      <c r="D6" s="6" t="inlineStr"/>
      <c r="E6" s="6" t="inlineStr"/>
      <c r="F6" s="6" t="inlineStr"/>
      <c r="G6" s="6" t="inlineStr"/>
      <c r="H6" s="6" t="inlineStr"/>
    </row>
    <row r="8" ht="22" customHeight="1">
      <c r="A8" s="7" t="inlineStr">
        <is>
          <t>Req ID</t>
        </is>
      </c>
      <c r="B8" s="7" t="inlineStr">
        <is>
          <t>Requirement</t>
        </is>
      </c>
      <c r="C8" s="7" t="inlineStr">
        <is>
          <t>Method</t>
        </is>
      </c>
      <c r="D8" s="7" t="inlineStr">
        <is>
          <t>Acceptance criteria</t>
        </is>
      </c>
      <c r="E8" s="7" t="inlineStr">
        <is>
          <t>Sample</t>
        </is>
      </c>
      <c r="F8" s="7" t="inlineStr">
        <is>
          <t>Phase</t>
        </is>
      </c>
      <c r="G8" s="7" t="inlineStr">
        <is>
          <t>Result</t>
        </is>
      </c>
      <c r="H8" s="7" t="inlineStr">
        <is>
          <t>Evidence / notes</t>
        </is>
      </c>
    </row>
    <row r="9" ht="26" customHeight="1">
      <c r="A9" s="8" t="inlineStr">
        <is>
          <t>REQ-01</t>
        </is>
      </c>
      <c r="B9" s="9" t="inlineStr">
        <is>
          <t>IP67 against dust &amp; immersion</t>
        </is>
      </c>
      <c r="C9" s="10" t="inlineStr">
        <is>
          <t>Test</t>
        </is>
      </c>
      <c r="D9" s="9" t="inlineStr">
        <is>
          <t>No ingress after IEC 60529 IP67</t>
        </is>
      </c>
      <c r="E9" s="8" t="inlineStr">
        <is>
          <t>3</t>
        </is>
      </c>
      <c r="F9" s="8" t="inlineStr">
        <is>
          <t>DVT</t>
        </is>
      </c>
      <c r="G9" s="8" t="inlineStr">
        <is>
          <t>Open</t>
        </is>
      </c>
      <c r="H9" s="9" t="inlineStr"/>
    </row>
    <row r="10" ht="26" customHeight="1">
      <c r="A10" s="8" t="inlineStr">
        <is>
          <t>REQ-02</t>
        </is>
      </c>
      <c r="B10" s="9" t="inlineStr">
        <is>
          <t>Drop 1.5 m onto concrete</t>
        </is>
      </c>
      <c r="C10" s="10" t="inlineStr">
        <is>
          <t>Test</t>
        </is>
      </c>
      <c r="D10" s="9" t="inlineStr">
        <is>
          <t>Functional, no cracks (6 faces)</t>
        </is>
      </c>
      <c r="E10" s="8" t="inlineStr">
        <is>
          <t>5</t>
        </is>
      </c>
      <c r="F10" s="8" t="inlineStr">
        <is>
          <t>DVT</t>
        </is>
      </c>
      <c r="G10" s="8" t="inlineStr">
        <is>
          <t>Open</t>
        </is>
      </c>
      <c r="H10" s="9" t="inlineStr"/>
    </row>
    <row r="11" ht="26" customHeight="1">
      <c r="A11" s="8" t="inlineStr">
        <is>
          <t>REQ-03</t>
        </is>
      </c>
      <c r="B11" s="9" t="inlineStr">
        <is>
          <t>Battery runtime ≥ 24 h</t>
        </is>
      </c>
      <c r="C11" s="10" t="inlineStr">
        <is>
          <t>Test</t>
        </is>
      </c>
      <c r="D11" s="9" t="inlineStr">
        <is>
          <t>≥ 24 h at nominal load</t>
        </is>
      </c>
      <c r="E11" s="8" t="inlineStr">
        <is>
          <t>3</t>
        </is>
      </c>
      <c r="F11" s="8" t="inlineStr">
        <is>
          <t>EVT</t>
        </is>
      </c>
      <c r="G11" s="8" t="inlineStr">
        <is>
          <t>Open</t>
        </is>
      </c>
      <c r="H11" s="9" t="inlineStr"/>
    </row>
    <row r="12" ht="26" customHeight="1">
      <c r="A12" s="8" t="inlineStr">
        <is>
          <t>REQ-04</t>
        </is>
      </c>
      <c r="B12" s="9" t="inlineStr">
        <is>
          <t>EMC radiated emissions</t>
        </is>
      </c>
      <c r="C12" s="10" t="inlineStr">
        <is>
          <t>Test</t>
        </is>
      </c>
      <c r="D12" s="9" t="inlineStr">
        <is>
          <t>Pass CISPR 32 Class B</t>
        </is>
      </c>
      <c r="E12" s="8" t="inlineStr">
        <is>
          <t>1</t>
        </is>
      </c>
      <c r="F12" s="8" t="inlineStr">
        <is>
          <t>DVT</t>
        </is>
      </c>
      <c r="G12" s="8" t="inlineStr">
        <is>
          <t>Open</t>
        </is>
      </c>
      <c r="H12" s="9" t="inlineStr"/>
    </row>
    <row r="13" ht="26" customHeight="1">
      <c r="A13" s="8" t="inlineStr"/>
      <c r="B13" s="9" t="inlineStr"/>
      <c r="C13" s="10" t="inlineStr"/>
      <c r="D13" s="9" t="inlineStr"/>
      <c r="E13" s="8" t="inlineStr"/>
      <c r="F13" s="8" t="inlineStr"/>
      <c r="G13" s="8" t="inlineStr"/>
      <c r="H13" s="9" t="inlineStr"/>
    </row>
    <row r="14" ht="26" customHeight="1">
      <c r="A14" s="8" t="inlineStr"/>
      <c r="B14" s="9" t="inlineStr"/>
      <c r="C14" s="10" t="inlineStr"/>
      <c r="D14" s="9" t="inlineStr"/>
      <c r="E14" s="8" t="inlineStr"/>
      <c r="F14" s="8" t="inlineStr"/>
      <c r="G14" s="8" t="inlineStr"/>
      <c r="H14" s="9" t="inlineStr"/>
    </row>
    <row r="15" ht="26" customHeight="1">
      <c r="A15" s="8" t="inlineStr"/>
      <c r="B15" s="9" t="inlineStr"/>
      <c r="C15" s="10" t="inlineStr"/>
      <c r="D15" s="9" t="inlineStr"/>
      <c r="E15" s="8" t="inlineStr"/>
      <c r="F15" s="8" t="inlineStr"/>
      <c r="G15" s="8" t="inlineStr"/>
      <c r="H15" s="9" t="inlineStr"/>
    </row>
    <row r="16" ht="26" customHeight="1">
      <c r="A16" s="8" t="inlineStr"/>
      <c r="B16" s="9" t="inlineStr"/>
      <c r="C16" s="10" t="inlineStr"/>
      <c r="D16" s="9" t="inlineStr"/>
      <c r="E16" s="8" t="inlineStr"/>
      <c r="F16" s="8" t="inlineStr"/>
      <c r="G16" s="8" t="inlineStr"/>
      <c r="H16" s="9" t="inlineStr"/>
    </row>
    <row r="17" ht="26" customHeight="1">
      <c r="A17" s="8" t="inlineStr"/>
      <c r="B17" s="9" t="inlineStr"/>
      <c r="C17" s="10" t="inlineStr"/>
      <c r="D17" s="9" t="inlineStr"/>
      <c r="E17" s="8" t="inlineStr"/>
      <c r="F17" s="8" t="inlineStr"/>
      <c r="G17" s="8" t="inlineStr"/>
      <c r="H17" s="9" t="inlineStr"/>
    </row>
    <row r="18" ht="26" customHeight="1">
      <c r="A18" s="8" t="inlineStr"/>
      <c r="B18" s="9" t="inlineStr"/>
      <c r="C18" s="10" t="inlineStr"/>
      <c r="D18" s="9" t="inlineStr"/>
      <c r="E18" s="8" t="inlineStr"/>
      <c r="F18" s="8" t="inlineStr"/>
      <c r="G18" s="8" t="inlineStr"/>
      <c r="H18" s="9" t="inlineStr"/>
    </row>
    <row r="19" ht="26" customHeight="1">
      <c r="A19" s="8" t="inlineStr"/>
      <c r="B19" s="9" t="inlineStr"/>
      <c r="C19" s="10" t="inlineStr"/>
      <c r="D19" s="9" t="inlineStr"/>
      <c r="E19" s="8" t="inlineStr"/>
      <c r="F19" s="8" t="inlineStr"/>
      <c r="G19" s="8" t="inlineStr"/>
      <c r="H19" s="9" t="inlineStr"/>
    </row>
    <row r="20" ht="26" customHeight="1">
      <c r="A20" s="8" t="inlineStr"/>
      <c r="B20" s="9" t="inlineStr"/>
      <c r="C20" s="10" t="inlineStr"/>
      <c r="D20" s="9" t="inlineStr"/>
      <c r="E20" s="8" t="inlineStr"/>
      <c r="F20" s="8" t="inlineStr"/>
      <c r="G20" s="8" t="inlineStr"/>
      <c r="H20" s="9" t="inlineStr"/>
    </row>
    <row r="22" ht="18" customHeight="1">
      <c r="A22" s="11" t="inlineStr">
        <is>
          <t>STATUS  (live)</t>
        </is>
      </c>
      <c r="B22" s="12" t="n"/>
      <c r="C22" s="12" t="n"/>
      <c r="D22" s="12" t="n"/>
      <c r="E22" s="12" t="n"/>
      <c r="F22" s="12" t="n"/>
      <c r="G22" s="12" t="n"/>
      <c r="H22" s="12" t="n"/>
    </row>
    <row r="24">
      <c r="A24" s="13" t="inlineStr">
        <is>
          <t>Total requirements</t>
        </is>
      </c>
      <c r="C24" s="14">
        <f>COUNTA(A9:A20)</f>
        <v/>
      </c>
    </row>
    <row r="25">
      <c r="A25" s="13" t="inlineStr">
        <is>
          <t>Pass</t>
        </is>
      </c>
      <c r="C25" s="14">
        <f>COUNTIF(G9:G20,"Pass")</f>
        <v/>
      </c>
    </row>
    <row r="26">
      <c r="A26" s="13" t="inlineStr">
        <is>
          <t>Fail</t>
        </is>
      </c>
      <c r="C26" s="14">
        <f>COUNTIF(G9:G20,"Fail")</f>
        <v/>
      </c>
    </row>
    <row r="27">
      <c r="A27" s="13" t="inlineStr">
        <is>
          <t>Open</t>
        </is>
      </c>
      <c r="C27" s="14">
        <f>COUNTIF(G9:G20,"Open")</f>
        <v/>
      </c>
    </row>
    <row r="28">
      <c r="A28" s="13" t="inlineStr">
        <is>
          <t>Pass rate (of verified)</t>
        </is>
      </c>
      <c r="C28" s="15">
        <f>IF((COUNTIF(G9:G20,"Pass")+COUNTIF(G9:G20,"Fail"))=0,0,COUNTIF(G9:G20,"Pass")/(COUNTIF(G9:G20,"Pass")+COUNTIF(G9:G20,"Fail")))</f>
        <v/>
      </c>
    </row>
    <row r="30" ht="18" customHeight="1">
      <c r="A30" s="11" t="inlineStr">
        <is>
          <t>NOTES</t>
        </is>
      </c>
      <c r="B30" s="12" t="n"/>
      <c r="C30" s="12" t="n"/>
      <c r="D30" s="12" t="n"/>
      <c r="E30" s="12" t="n"/>
      <c r="F30" s="12" t="n"/>
      <c r="G30" s="12" t="n"/>
      <c r="H30" s="12" t="n"/>
    </row>
    <row r="31">
      <c r="A31" s="16" t="inlineStr">
        <is>
          <t>•  Method: Test (physical), Analysis (calc/sim), Inspection (measure), Demonstration (show it works).</t>
        </is>
      </c>
    </row>
    <row r="32">
      <c r="A32" s="16" t="inlineStr">
        <is>
          <t>•  Phase: EVT (engineering), DVT (design verification), PVT (production verification), Prod.</t>
        </is>
      </c>
    </row>
    <row r="33">
      <c r="A33" s="16" t="inlineStr">
        <is>
          <t>•  Every requirement needs a verification method and acceptance criterion before EVT — no orphan requirements.</t>
        </is>
      </c>
    </row>
    <row r="34">
      <c r="A34" s="16" t="inlineStr">
        <is>
          <t>•  Re-run on the build phase that the requirement gates; attach evidence (report ID / photo) in the notes.</t>
        </is>
      </c>
    </row>
  </sheetData>
  <mergeCells count="9">
    <mergeCell ref="G4:H4"/>
    <mergeCell ref="A31:H31"/>
    <mergeCell ref="A32:H32"/>
    <mergeCell ref="A33:H33"/>
    <mergeCell ref="A5:H5"/>
    <mergeCell ref="A1:H2"/>
    <mergeCell ref="A3:F4"/>
    <mergeCell ref="G3:H3"/>
    <mergeCell ref="A34:H34"/>
  </mergeCells>
  <dataValidations count="3">
    <dataValidation sqref="C9:C20" showDropDown="0" showInputMessage="0" showErrorMessage="0" allowBlank="1" type="list">
      <formula1>"Test,Analysis,Inspection,Demonstration"</formula1>
    </dataValidation>
    <dataValidation sqref="F9:F20" showDropDown="0" showInputMessage="0" showErrorMessage="0" allowBlank="1" type="list">
      <formula1>"EVT,DVT,PVT,Prod"</formula1>
    </dataValidation>
    <dataValidation sqref="G9:G20" showDropDown="0" showInputMessage="0" showErrorMessage="0" allowBlank="1" type="list">
      <formula1>"Pass,Fail,Open,N/A"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2026-06-05T20:17:16Z</dcterms:created>
  <dcterms:modified xsi:type="dcterms:W3CDTF">2026-06-05T20:17:16Z</dcterms:modified>
</cp:coreProperties>
</file>